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ange\OneDrive\ROMITA\DIF\Cuenta Publica\2024\4to Trimestre 2024\Informacion Contable\"/>
    </mc:Choice>
  </mc:AlternateContent>
  <xr:revisionPtr revIDLastSave="0" documentId="13_ncr:1_{BC27DCAC-6C80-4400-AD7C-91D29F1E7B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<sst xmlns="http://schemas.openxmlformats.org/spreadsheetml/2006/main" count="44" uniqueCount="34">
  <si>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</si>
  <si>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</si>
  <si>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</si>
  <si>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</si>
  <si>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</si>
  <si>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</si>
  <si>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</si>
  <si>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</si>
  <si>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</si>
  <si>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</si>
  <si>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</si>
  <si>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</si>
  <si>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</si>
  <si>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</si>
  <si>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</si>
  <si>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</si>
  <si>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</si>
  <si>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</si>
  <si>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</si>
  <si>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</si>
  <si>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</si>
  <si>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</si>
  <si>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</si>
  <si>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</si>
  <si>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</si>
  <si>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 del Municipio de Romita, Gto.
Estado de Variación en la Hacienda Pública
Del 1 de Enero 31 de Diciembre de 2024
(Cifras en Pesos)</t>
  </si>
  <si>
    <t xml:space="preserve">                                                      Autorizo:</t>
  </si>
  <si>
    <t>Elaboro:</t>
  </si>
  <si>
    <t xml:space="preserve">                                                                         ______________________________</t>
  </si>
  <si>
    <t xml:space="preserve"> _________________________________</t>
  </si>
  <si>
    <t xml:space="preserve">                                                                       C. Marina Anguiano Flores</t>
  </si>
  <si>
    <t xml:space="preserve">                                                                                 Directora General</t>
  </si>
  <si>
    <t>Jefe de Departamento</t>
  </si>
  <si>
    <t xml:space="preserve">        CP Deysi Anel Galván Landeros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</si>
</sst>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704293</xdr:colOff>
      <xdr:row>0</xdr:row>
      <xdr:rowOff>571499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084484-B392-4A87-9170-492BC687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4293" cy="57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view="pageBreakPreview" zoomScale="60" zoomScaleNormal="100" workbookViewId="0">
      <selection activeCell="Q27" sqref="Q27"/>
    </sheetView>
  </sheetViews>
  <sheetFormatPr baseColWidth="10" defaultColWidth="9.33203125" defaultRowHeight="10.199999999999999" x14ac:dyDescent="0.3"/>
  <cols>
    <col min="1" max="1" width="45" style="4" customWidth="1"/>
    <col min="2" max="5" width="16.33203125" style="14" customWidth="1"/>
    <col min="6" max="6" width="14.33203125" style="14" customWidth="1"/>
    <col min="7" max="16384" width="9.33203125" style="1"/>
  </cols>
  <sheetData>
    <row r="1" spans="1:6" ht="45" customHeight="1" x14ac:dyDescent="0.3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-19927.28</v>
      </c>
      <c r="C4" s="19"/>
      <c r="D4" s="19"/>
      <c r="E4" s="19"/>
      <c r="F4" s="18">
        <f>SUM(B4:E4)</f>
        <v>-19927.28</v>
      </c>
    </row>
    <row r="5" spans="1:6" ht="11.25" customHeight="1" x14ac:dyDescent="0.2">
      <c r="A5" s="8" t="s">
        <v>2</v>
      </c>
      <c r="B5" s="20">
        <v>-19927.28</v>
      </c>
      <c r="C5" s="19"/>
      <c r="D5" s="19"/>
      <c r="E5" s="19"/>
      <c r="F5" s="18">
        <f>SUM(B5:E5)</f>
        <v>-19927.28</v>
      </c>
    </row>
    <row r="6" spans="1:6" ht="11.25" customHeight="1" x14ac:dyDescent="0.2">
      <c r="A6" s="8" t="s">
        <v>3</v>
      </c>
      <c r="B6" s="20">
        <v>0</v>
      </c>
      <c r="C6" s="19"/>
      <c r="D6" s="19"/>
      <c r="E6" s="19"/>
      <c r="F6" s="18">
        <f>SUM(B6:E6)</f>
        <v>0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3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-1243805.47</v>
      </c>
      <c r="D9" s="18">
        <f>D10</f>
        <v>246661.49</v>
      </c>
      <c r="E9" s="19"/>
      <c r="F9" s="18">
        <f t="shared" ref="F9:F14" si="0">SUM(B9:E9)</f>
        <v>-997143.98</v>
      </c>
    </row>
    <row r="10" spans="1:6" ht="11.25" customHeight="1" x14ac:dyDescent="0.2">
      <c r="A10" s="8" t="s">
        <v>5</v>
      </c>
      <c r="B10" s="19"/>
      <c r="C10" s="19"/>
      <c r="D10" s="20">
        <v>246661.49</v>
      </c>
      <c r="E10" s="19"/>
      <c r="F10" s="18">
        <f t="shared" si="0"/>
        <v>246661.49</v>
      </c>
    </row>
    <row r="11" spans="1:6" ht="11.25" customHeight="1" x14ac:dyDescent="0.2">
      <c r="A11" s="8" t="s">
        <v>6</v>
      </c>
      <c r="B11" s="19"/>
      <c r="C11" s="20">
        <v>-1243805.47</v>
      </c>
      <c r="D11" s="19"/>
      <c r="E11" s="19"/>
      <c r="F11" s="18">
        <f t="shared" si="0"/>
        <v>-1243805.47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3">
      <c r="A15" s="9"/>
      <c r="B15" s="19"/>
      <c r="C15" s="19"/>
      <c r="D15" s="19"/>
      <c r="E15" s="19"/>
      <c r="F15" s="19"/>
    </row>
    <row r="16" spans="1:6" ht="20.399999999999999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3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-19927.28</v>
      </c>
      <c r="C20" s="18">
        <f>C9</f>
        <v>-1243805.47</v>
      </c>
      <c r="D20" s="18">
        <f>D9</f>
        <v>246661.49</v>
      </c>
      <c r="E20" s="18">
        <f>E16</f>
        <v>0</v>
      </c>
      <c r="F20" s="18">
        <f>SUM(B20:E20)</f>
        <v>-1017071.26</v>
      </c>
    </row>
    <row r="21" spans="1:6" ht="11.25" customHeight="1" x14ac:dyDescent="0.3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0</v>
      </c>
      <c r="C22" s="19"/>
      <c r="D22" s="19"/>
      <c r="E22" s="19"/>
      <c r="F22" s="18">
        <f>SUM(B22:E22)</f>
        <v>0</v>
      </c>
    </row>
    <row r="23" spans="1:6" ht="11.25" customHeight="1" x14ac:dyDescent="0.2">
      <c r="A23" s="8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8" t="s">
        <v>3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3">
      <c r="A26" s="9"/>
      <c r="B26" s="19"/>
      <c r="C26" s="19"/>
      <c r="D26" s="19"/>
      <c r="E26" s="19"/>
      <c r="F26" s="19"/>
    </row>
    <row r="27" spans="1:6" ht="20.399999999999999" x14ac:dyDescent="0.2">
      <c r="A27" s="7" t="s">
        <v>22</v>
      </c>
      <c r="B27" s="19"/>
      <c r="C27" s="18">
        <f>C29</f>
        <v>307615.40000000002</v>
      </c>
      <c r="D27" s="18">
        <f>SUM(D28:D32)</f>
        <v>446294.35</v>
      </c>
      <c r="E27" s="19"/>
      <c r="F27" s="18">
        <f t="shared" ref="F27:F32" si="1">SUM(B27:E27)</f>
        <v>753909.75</v>
      </c>
    </row>
    <row r="28" spans="1:6" ht="11.25" customHeight="1" x14ac:dyDescent="0.2">
      <c r="A28" s="8" t="s">
        <v>5</v>
      </c>
      <c r="B28" s="19"/>
      <c r="C28" s="19"/>
      <c r="D28" s="20">
        <v>692955.84</v>
      </c>
      <c r="E28" s="19"/>
      <c r="F28" s="18">
        <f t="shared" si="1"/>
        <v>692955.84</v>
      </c>
    </row>
    <row r="29" spans="1:6" ht="11.25" customHeight="1" x14ac:dyDescent="0.2">
      <c r="A29" s="8" t="s">
        <v>6</v>
      </c>
      <c r="B29" s="19"/>
      <c r="C29" s="20">
        <v>307615.40000000002</v>
      </c>
      <c r="D29" s="20">
        <v>-246661.49</v>
      </c>
      <c r="E29" s="19"/>
      <c r="F29" s="18">
        <f t="shared" si="1"/>
        <v>60953.910000000033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3">
      <c r="A33" s="9"/>
      <c r="B33" s="19"/>
      <c r="C33" s="19"/>
      <c r="D33" s="19"/>
      <c r="E33" s="19"/>
      <c r="F33" s="19"/>
    </row>
    <row r="34" spans="1:6" ht="20.399999999999999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3">
      <c r="A37" s="9"/>
      <c r="B37" s="19"/>
      <c r="C37" s="19"/>
      <c r="D37" s="19"/>
      <c r="E37" s="19"/>
      <c r="F37" s="19"/>
    </row>
    <row r="38" spans="1:6" ht="11.25" customHeight="1" x14ac:dyDescent="0.3">
      <c r="A38" s="7" t="s">
        <v>24</v>
      </c>
      <c r="B38" s="22">
        <f>B20+B22</f>
        <v>-19927.28</v>
      </c>
      <c r="C38" s="22">
        <f>+C20+C27</f>
        <v>-936190.07</v>
      </c>
      <c r="D38" s="22">
        <f>D20+D27</f>
        <v>692955.84</v>
      </c>
      <c r="E38" s="22">
        <f>+E20+E34</f>
        <v>0</v>
      </c>
      <c r="F38" s="22">
        <f>SUM(B38:E38)</f>
        <v>-263161.51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  <row r="42" spans="1:6" x14ac:dyDescent="0.3">
      <c r="A42" s="1" t="s">
        <v>26</v>
      </c>
      <c r="D42" s="1" t="s">
        <v>27</v>
      </c>
    </row>
    <row r="43" spans="1:6" x14ac:dyDescent="0.3">
      <c r="A43" s="1" t="s">
        <v>28</v>
      </c>
      <c r="D43" s="1" t="s">
        <v>29</v>
      </c>
    </row>
    <row r="44" spans="1:6" x14ac:dyDescent="0.3">
      <c r="A44" s="1" t="s">
        <v>30</v>
      </c>
      <c r="D44" s="1" t="s">
        <v>33</v>
      </c>
    </row>
    <row r="45" spans="1:6" x14ac:dyDescent="0.3">
      <c r="A45" s="1" t="s">
        <v>31</v>
      </c>
      <c r="D45" s="1" t="s">
        <v>32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Compu 1</cp:lastModifiedBy>
  <dcterms:created xsi:type="dcterms:W3CDTF">2018-11-20T16:40:47Z</dcterms:created>
  <dcterms:modified xsi:type="dcterms:W3CDTF">2025-01-30T04:54:12Z</dcterms:modified>
</cp:coreProperties>
</file>